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werBI - Groeipakket\Themarapport Groeipakket\Publicatie\"/>
    </mc:Choice>
  </mc:AlternateContent>
  <xr:revisionPtr revIDLastSave="0" documentId="13_ncr:1_{8D8C50D3-EEA5-49C6-B4EF-5503C2EC91B4}" xr6:coauthVersionLast="47" xr6:coauthVersionMax="47" xr10:uidLastSave="{00000000-0000-0000-0000-000000000000}"/>
  <bookViews>
    <workbookView xWindow="-110" yWindow="-110" windowWidth="38620" windowHeight="21220" xr2:uid="{475661ED-817A-4027-8C5D-0F472C28F029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G28" i="1"/>
  <c r="G25" i="1"/>
  <c r="G18" i="1"/>
  <c r="G14" i="1"/>
  <c r="G8" i="1"/>
  <c r="F28" i="1"/>
  <c r="F25" i="1"/>
  <c r="F18" i="1"/>
  <c r="F14" i="1"/>
  <c r="F8" i="1"/>
  <c r="D28" i="1"/>
  <c r="E28" i="1"/>
  <c r="D25" i="1"/>
  <c r="E25" i="1"/>
  <c r="D18" i="1"/>
  <c r="E18" i="1"/>
  <c r="D14" i="1"/>
  <c r="E14" i="1"/>
  <c r="D8" i="1"/>
  <c r="E8" i="1"/>
  <c r="C28" i="1"/>
  <c r="C25" i="1"/>
  <c r="C14" i="1"/>
  <c r="C8" i="1"/>
  <c r="E35" i="1" l="1"/>
  <c r="F35" i="1"/>
  <c r="G35" i="1"/>
  <c r="D35" i="1"/>
  <c r="C35" i="1"/>
</calcChain>
</file>

<file path=xl/sharedStrings.xml><?xml version="1.0" encoding="utf-8"?>
<sst xmlns="http://schemas.openxmlformats.org/spreadsheetml/2006/main" count="45" uniqueCount="45">
  <si>
    <t>Startbedragen</t>
  </si>
  <si>
    <t>Basisbedragen</t>
  </si>
  <si>
    <t>Rangbedragen (kinderen met transitiebedrag)</t>
  </si>
  <si>
    <t>Basisbedragen (kinderen met nieuw bedrag)</t>
  </si>
  <si>
    <t>Bedragen in het kader van een bilaterale overeenkomst</t>
  </si>
  <si>
    <t>Zorgtoeslagen</t>
  </si>
  <si>
    <t>Toeslag voor kinderen met specifieke ondersteuningsbehoefte</t>
  </si>
  <si>
    <t>Pleegzorgtoeslag</t>
  </si>
  <si>
    <t>Sociale toeslagen</t>
  </si>
  <si>
    <t>Sociale toeslagen voor kinderen met transitiebedrag</t>
  </si>
  <si>
    <t>Sociale toeslagen voor kinderen met nieuw basisbedrag (lage inkomens)</t>
  </si>
  <si>
    <t>Schoolbonus</t>
  </si>
  <si>
    <t>Participatietoeslagen</t>
  </si>
  <si>
    <t>Kinderopvangtoeslag</t>
  </si>
  <si>
    <t>Kleutertoeslag</t>
  </si>
  <si>
    <t>Selectieve participatietoeslag (schooltoeslag)</t>
  </si>
  <si>
    <t>Kleuteronderwijs</t>
  </si>
  <si>
    <t>Lager onderwijs</t>
  </si>
  <si>
    <t>Secundair onderwijs</t>
  </si>
  <si>
    <t>Rechtsjaar 2019</t>
  </si>
  <si>
    <t>Rechtsjaar 2020</t>
  </si>
  <si>
    <t>Rechtsjaar 2021</t>
  </si>
  <si>
    <t>TOTAAL</t>
  </si>
  <si>
    <t>Wezentoeslag (inclusief verhoogde wezentoeslag)</t>
  </si>
  <si>
    <t>De tabel geeft weer welke bedragen er jaarlijks zijn toegekend in het kader van het Groeipakket, en dit per rechtsjaar (het jaar waarin het recht wordt opgebouwd).</t>
  </si>
  <si>
    <t>De toekenning van het Groeipakket gebeurt meestal in het betrokken jaar zelf, maar het is soms mogelijk dat rechten ook nog retroactief worden toegekend.</t>
  </si>
  <si>
    <t>De bedragen zijn weergegeven zoals ze effectief werden toegekend, dus inclusief de indexeringen die van toepassing waren in de betrokken jaren.</t>
  </si>
  <si>
    <t>Deze retroactieve toekenningen (regularisaties) kunnen ervoor zorgen dat bovenstaande bedragen wijzigen bij een volgende update van de tabel.</t>
  </si>
  <si>
    <t>Verschilbetalingen*</t>
  </si>
  <si>
    <t>* Verschilbetalingen: als er een recht op gezinsbijslag bestaat op basis van een andere regeling dan het Groeipakket, dan kan dit resulteren in verschilbetalingen.</t>
  </si>
  <si>
    <t>In dergelijke gevallen (vb. recht in het buitenland) kan het dan gebeuren dat vanuit het Groeipakket het verschil wordt bijgepast tussen het andere recht en het recht volgens het Groeipakket.</t>
  </si>
  <si>
    <t>Rechtsjaar 2022</t>
  </si>
  <si>
    <t>Bijkomende toeslag**</t>
  </si>
  <si>
    <t>Leeftijdstoeslagen (kinderen met transitiebedrag)</t>
  </si>
  <si>
    <t>Situatie tot en met 31/12/2023</t>
  </si>
  <si>
    <t>Rechtsjaar 2023</t>
  </si>
  <si>
    <t>De tabel is opgebouwd met de toekenningen die zijn gebeurd tot en met einde 2023. Na afsluiting en goedkeuring van de rekeningen 2024 zal een update gebeuren.</t>
  </si>
  <si>
    <t>Sociale toeslagen voor kinderen met nieuw basisbedrag (midden inkomens - grote gezinnen)</t>
  </si>
  <si>
    <t>Sociale toeslagen voor kinderen met een laagmiddeninkomen (kleine gezinnen)</t>
  </si>
  <si>
    <t>** Bijkomende toeslag: maatregel waarbij aan ieder kind dat recht had op sociale toeslag in november 2022 en april 2023 een éénmalige premie van 100 euro werd toegekend.</t>
  </si>
  <si>
    <t>Ondersteuningstoeslag</t>
  </si>
  <si>
    <t>HBO5 verpleegkunde / opleiding Basisverpleegkunde</t>
  </si>
  <si>
    <t>Volgende update na afsluiting en goedkeuring van de rekeningen 2024 (april 2025)</t>
  </si>
  <si>
    <t>TOEKENNINGEN GROEIPAKKET (IN K EURO) PER RECHTSJAAR</t>
  </si>
  <si>
    <t>(bedragen in K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</si>
</sst>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Flanders Art Sans"/>
      <family val="3"/>
    </font>
    <font>
      <sz val="12"/>
      <color theme="1"/>
      <name val="Flanders Art Sans"/>
      <family val="3"/>
    </font>
    <font>
      <sz val="10"/>
      <color theme="1"/>
      <name val="Flanders Art Sans"/>
      <family val="3"/>
    </font>
    <font>
      <b/>
      <sz val="10"/>
      <color theme="0"/>
      <name val="Flanders Art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8797B"/>
        <bgColor indexed="64"/>
      </patternFill>
    </fill>
    <fill>
      <patternFill patternType="solid">
        <fgColor rgb="FF66B4B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8" xfId="0" applyFont="1" applyBorder="1"/>
    <xf numFmtId="0" fontId="4" fillId="0" borderId="9" xfId="0" applyFont="1" applyBorder="1"/>
    <xf numFmtId="3" fontId="4" fillId="0" borderId="14" xfId="0" applyNumberFormat="1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15" xfId="0" applyNumberFormat="1" applyFont="1" applyBorder="1"/>
    <xf numFmtId="0" fontId="4" fillId="0" borderId="0" xfId="0" quotePrefix="1" applyFont="1"/>
    <xf numFmtId="3" fontId="4" fillId="0" borderId="0" xfId="0" applyNumberFormat="1" applyFont="1"/>
    <xf numFmtId="0" fontId="5" fillId="2" borderId="3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3" borderId="5" xfId="0" applyFont="1" applyFill="1" applyBorder="1"/>
    <xf numFmtId="3" fontId="5" fillId="3" borderId="12" xfId="0" applyNumberFormat="1" applyFont="1" applyFill="1" applyBorder="1"/>
    <xf numFmtId="0" fontId="5" fillId="3" borderId="7" xfId="0" applyFont="1" applyFill="1" applyBorder="1"/>
    <xf numFmtId="3" fontId="5" fillId="3" borderId="13" xfId="0" applyNumberFormat="1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3" fontId="5" fillId="3" borderId="18" xfId="0" applyNumberFormat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66B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6B8B-12FD-4F81-9CA4-9D7B85D9FA40}">
  <sheetPr>
    <pageSetUpPr fitToPage="1"/>
  </sheetPr>
  <dimension ref="A1:G53"/>
  <sheetViews>
    <sheetView showGridLines="0" tabSelected="1" workbookViewId="0">
      <selection activeCell="B52" sqref="B52"/>
    </sheetView>
  </sheetViews>
  <sheetFormatPr defaultColWidth="8.90625" defaultRowHeight="13" x14ac:dyDescent="0.3"/>
  <cols>
    <col min="1" max="1" width="5.81640625" style="3" customWidth="1"/>
    <col min="2" max="2" width="79.6328125" style="3" bestFit="1" customWidth="1"/>
    <col min="3" max="7" width="18.36328125" style="3" customWidth="1"/>
    <col min="8" max="16384" width="8.90625" style="3"/>
  </cols>
  <sheetData>
    <row r="1" spans="1:7" ht="15.5" x14ac:dyDescent="0.35">
      <c r="A1" s="1" t="s">
        <v>43</v>
      </c>
      <c r="B1" s="2"/>
    </row>
    <row r="3" spans="1:7" x14ac:dyDescent="0.3">
      <c r="A3" s="3" t="s">
        <v>34</v>
      </c>
      <c r="C3" s="4"/>
    </row>
    <row r="4" spans="1:7" x14ac:dyDescent="0.3">
      <c r="A4" s="3" t="s">
        <v>42</v>
      </c>
      <c r="C4" s="4"/>
    </row>
    <row r="5" spans="1:7" ht="13.5" thickBot="1" x14ac:dyDescent="0.35"/>
    <row r="6" spans="1:7" ht="13.5" thickBot="1" x14ac:dyDescent="0.35">
      <c r="A6" s="15" t="s">
        <v>44</v>
      </c>
      <c r="B6" s="13"/>
      <c r="C6" s="14" t="s">
        <v>19</v>
      </c>
      <c r="D6" s="14" t="s">
        <v>20</v>
      </c>
      <c r="E6" s="14" t="s">
        <v>21</v>
      </c>
      <c r="F6" s="14" t="s">
        <v>31</v>
      </c>
      <c r="G6" s="14" t="s">
        <v>35</v>
      </c>
    </row>
    <row r="7" spans="1:7" x14ac:dyDescent="0.3">
      <c r="A7" s="21" t="s">
        <v>0</v>
      </c>
      <c r="B7" s="17"/>
      <c r="C7" s="18">
        <v>69057</v>
      </c>
      <c r="D7" s="18">
        <v>71560</v>
      </c>
      <c r="E7" s="18">
        <v>76304</v>
      </c>
      <c r="F7" s="18">
        <v>75074</v>
      </c>
      <c r="G7" s="18">
        <v>74448</v>
      </c>
    </row>
    <row r="8" spans="1:7" x14ac:dyDescent="0.3">
      <c r="A8" s="22" t="s">
        <v>1</v>
      </c>
      <c r="B8" s="19"/>
      <c r="C8" s="20">
        <f>SUBTOTAL(9,C9:C13)</f>
        <v>3215919</v>
      </c>
      <c r="D8" s="20">
        <f t="shared" ref="D8:E8" si="0">SUBTOTAL(9,D9:D13)</f>
        <v>3276594</v>
      </c>
      <c r="E8" s="20">
        <f t="shared" si="0"/>
        <v>3346888</v>
      </c>
      <c r="F8" s="20">
        <f t="shared" ref="F8:G8" si="1">SUBTOTAL(9,F9:F13)</f>
        <v>3424421</v>
      </c>
      <c r="G8" s="20">
        <f t="shared" si="1"/>
        <v>3487661</v>
      </c>
    </row>
    <row r="9" spans="1:7" x14ac:dyDescent="0.3">
      <c r="A9" s="5"/>
      <c r="B9" s="6" t="s">
        <v>2</v>
      </c>
      <c r="C9" s="7">
        <v>2575387</v>
      </c>
      <c r="D9" s="7">
        <v>2483164</v>
      </c>
      <c r="E9" s="7">
        <v>2398991</v>
      </c>
      <c r="F9" s="7">
        <v>2302913</v>
      </c>
      <c r="G9" s="7">
        <v>2200756</v>
      </c>
    </row>
    <row r="10" spans="1:7" x14ac:dyDescent="0.3">
      <c r="A10" s="5"/>
      <c r="B10" s="6" t="s">
        <v>33</v>
      </c>
      <c r="C10" s="7">
        <v>511870</v>
      </c>
      <c r="D10" s="7">
        <v>516259</v>
      </c>
      <c r="E10" s="7">
        <v>516593</v>
      </c>
      <c r="F10" s="7">
        <v>512846</v>
      </c>
      <c r="G10" s="7">
        <v>517363</v>
      </c>
    </row>
    <row r="11" spans="1:7" x14ac:dyDescent="0.3">
      <c r="A11" s="5"/>
      <c r="B11" s="6" t="s">
        <v>3</v>
      </c>
      <c r="C11" s="7">
        <v>109325</v>
      </c>
      <c r="D11" s="7">
        <v>258710</v>
      </c>
      <c r="E11" s="7">
        <v>413703</v>
      </c>
      <c r="F11" s="7">
        <v>594050</v>
      </c>
      <c r="G11" s="7">
        <v>762087</v>
      </c>
    </row>
    <row r="12" spans="1:7" x14ac:dyDescent="0.3">
      <c r="A12" s="5"/>
      <c r="B12" s="6" t="s">
        <v>4</v>
      </c>
      <c r="C12" s="7">
        <v>459</v>
      </c>
      <c r="D12" s="7">
        <v>443</v>
      </c>
      <c r="E12" s="7">
        <v>394</v>
      </c>
      <c r="F12" s="7">
        <v>356</v>
      </c>
      <c r="G12" s="7">
        <v>296</v>
      </c>
    </row>
    <row r="13" spans="1:7" x14ac:dyDescent="0.3">
      <c r="A13" s="8"/>
      <c r="B13" s="9" t="s">
        <v>28</v>
      </c>
      <c r="C13" s="10">
        <v>18878</v>
      </c>
      <c r="D13" s="10">
        <v>18018</v>
      </c>
      <c r="E13" s="10">
        <v>17207</v>
      </c>
      <c r="F13" s="10">
        <v>14256</v>
      </c>
      <c r="G13" s="10">
        <v>7159</v>
      </c>
    </row>
    <row r="14" spans="1:7" x14ac:dyDescent="0.3">
      <c r="A14" s="22" t="s">
        <v>5</v>
      </c>
      <c r="B14" s="19"/>
      <c r="C14" s="20">
        <f>SUBTOTAL(9,C15:C17)</f>
        <v>215791</v>
      </c>
      <c r="D14" s="20">
        <f t="shared" ref="D14:E14" si="2">SUBTOTAL(9,D15:D17)</f>
        <v>212160</v>
      </c>
      <c r="E14" s="20">
        <f t="shared" si="2"/>
        <v>203873</v>
      </c>
      <c r="F14" s="20">
        <f t="shared" ref="F14:G14" si="3">SUBTOTAL(9,F15:F17)</f>
        <v>196936</v>
      </c>
      <c r="G14" s="20">
        <f t="shared" si="3"/>
        <v>195883</v>
      </c>
    </row>
    <row r="15" spans="1:7" x14ac:dyDescent="0.3">
      <c r="A15" s="5"/>
      <c r="B15" s="6" t="s">
        <v>23</v>
      </c>
      <c r="C15" s="7">
        <v>81588</v>
      </c>
      <c r="D15" s="7">
        <v>75424</v>
      </c>
      <c r="E15" s="7">
        <v>69827</v>
      </c>
      <c r="F15" s="7">
        <v>64226</v>
      </c>
      <c r="G15" s="7">
        <v>65536</v>
      </c>
    </row>
    <row r="16" spans="1:7" x14ac:dyDescent="0.3">
      <c r="A16" s="5"/>
      <c r="B16" s="6" t="s">
        <v>6</v>
      </c>
      <c r="C16" s="7">
        <v>130604</v>
      </c>
      <c r="D16" s="7">
        <v>132716</v>
      </c>
      <c r="E16" s="7">
        <v>129542</v>
      </c>
      <c r="F16" s="7">
        <v>127887</v>
      </c>
      <c r="G16" s="7">
        <v>125175</v>
      </c>
    </row>
    <row r="17" spans="1:7" x14ac:dyDescent="0.3">
      <c r="A17" s="8"/>
      <c r="B17" s="9" t="s">
        <v>7</v>
      </c>
      <c r="C17" s="10">
        <v>3599</v>
      </c>
      <c r="D17" s="10">
        <v>4020</v>
      </c>
      <c r="E17" s="10">
        <v>4504</v>
      </c>
      <c r="F17" s="10">
        <v>4823</v>
      </c>
      <c r="G17" s="10">
        <v>5172</v>
      </c>
    </row>
    <row r="18" spans="1:7" x14ac:dyDescent="0.3">
      <c r="A18" s="22" t="s">
        <v>8</v>
      </c>
      <c r="B18" s="19"/>
      <c r="C18" s="20">
        <f>SUBTOTAL(9,C19:C22)</f>
        <v>196095</v>
      </c>
      <c r="D18" s="20">
        <f t="shared" ref="D18:E18" si="4">SUBTOTAL(9,D19:D22)</f>
        <v>203431</v>
      </c>
      <c r="E18" s="20">
        <f t="shared" si="4"/>
        <v>219475</v>
      </c>
      <c r="F18" s="20">
        <f t="shared" ref="F18:G18" si="5">SUBTOTAL(9,F19:F22)</f>
        <v>229741</v>
      </c>
      <c r="G18" s="20">
        <f t="shared" si="5"/>
        <v>344915</v>
      </c>
    </row>
    <row r="19" spans="1:7" x14ac:dyDescent="0.3">
      <c r="A19" s="5"/>
      <c r="B19" s="6" t="s">
        <v>9</v>
      </c>
      <c r="C19" s="7">
        <v>180200</v>
      </c>
      <c r="D19" s="7">
        <v>166684</v>
      </c>
      <c r="E19" s="7">
        <v>162022</v>
      </c>
      <c r="F19" s="7">
        <v>150533</v>
      </c>
      <c r="G19" s="7">
        <v>204238</v>
      </c>
    </row>
    <row r="20" spans="1:7" x14ac:dyDescent="0.3">
      <c r="A20" s="5"/>
      <c r="B20" s="6" t="s">
        <v>10</v>
      </c>
      <c r="C20" s="7">
        <v>13568</v>
      </c>
      <c r="D20" s="7">
        <v>29528</v>
      </c>
      <c r="E20" s="7">
        <v>44542</v>
      </c>
      <c r="F20" s="7">
        <v>60867</v>
      </c>
      <c r="G20" s="7">
        <v>95871</v>
      </c>
    </row>
    <row r="21" spans="1:7" x14ac:dyDescent="0.3">
      <c r="A21" s="5"/>
      <c r="B21" s="6" t="s">
        <v>37</v>
      </c>
      <c r="C21" s="7">
        <v>2327</v>
      </c>
      <c r="D21" s="7">
        <v>7219</v>
      </c>
      <c r="E21" s="7">
        <v>12911</v>
      </c>
      <c r="F21" s="7">
        <v>18341</v>
      </c>
      <c r="G21" s="7">
        <v>29045</v>
      </c>
    </row>
    <row r="22" spans="1:7" x14ac:dyDescent="0.3">
      <c r="A22" s="8"/>
      <c r="B22" s="9" t="s">
        <v>38</v>
      </c>
      <c r="C22" s="10">
        <v>0</v>
      </c>
      <c r="D22" s="10">
        <v>0</v>
      </c>
      <c r="E22" s="10">
        <v>0</v>
      </c>
      <c r="F22" s="10">
        <v>0</v>
      </c>
      <c r="G22" s="10">
        <v>15761</v>
      </c>
    </row>
    <row r="23" spans="1:7" x14ac:dyDescent="0.3">
      <c r="A23" s="22" t="s">
        <v>32</v>
      </c>
      <c r="B23" s="19"/>
      <c r="C23" s="20">
        <v>0</v>
      </c>
      <c r="D23" s="20">
        <v>0</v>
      </c>
      <c r="E23" s="20">
        <v>0</v>
      </c>
      <c r="F23" s="20">
        <v>40205</v>
      </c>
      <c r="G23" s="20">
        <v>47717</v>
      </c>
    </row>
    <row r="24" spans="1:7" x14ac:dyDescent="0.3">
      <c r="A24" s="22" t="s">
        <v>11</v>
      </c>
      <c r="B24" s="19"/>
      <c r="C24" s="20">
        <v>67180</v>
      </c>
      <c r="D24" s="20">
        <v>68089</v>
      </c>
      <c r="E24" s="20">
        <v>69951</v>
      </c>
      <c r="F24" s="20">
        <v>72234</v>
      </c>
      <c r="G24" s="20">
        <v>73550</v>
      </c>
    </row>
    <row r="25" spans="1:7" x14ac:dyDescent="0.3">
      <c r="A25" s="22" t="s">
        <v>12</v>
      </c>
      <c r="B25" s="19"/>
      <c r="C25" s="20">
        <f>SUBTOTAL(9,C26:C27)</f>
        <v>30066</v>
      </c>
      <c r="D25" s="20">
        <f t="shared" ref="D25:E25" si="6">SUBTOTAL(9,D26:D27)</f>
        <v>28007</v>
      </c>
      <c r="E25" s="20">
        <f t="shared" si="6"/>
        <v>29567</v>
      </c>
      <c r="F25" s="20">
        <f t="shared" ref="F25:G25" si="7">SUBTOTAL(9,F26:F27)</f>
        <v>30395</v>
      </c>
      <c r="G25" s="20">
        <f t="shared" si="7"/>
        <v>30063</v>
      </c>
    </row>
    <row r="26" spans="1:7" x14ac:dyDescent="0.3">
      <c r="A26" s="5"/>
      <c r="B26" s="6" t="s">
        <v>13</v>
      </c>
      <c r="C26" s="7">
        <v>11162</v>
      </c>
      <c r="D26" s="7">
        <v>9424</v>
      </c>
      <c r="E26" s="7">
        <v>11032</v>
      </c>
      <c r="F26" s="7">
        <v>11780</v>
      </c>
      <c r="G26" s="7">
        <v>11434</v>
      </c>
    </row>
    <row r="27" spans="1:7" x14ac:dyDescent="0.3">
      <c r="A27" s="8"/>
      <c r="B27" s="9" t="s">
        <v>14</v>
      </c>
      <c r="C27" s="10">
        <v>18904</v>
      </c>
      <c r="D27" s="10">
        <v>18583</v>
      </c>
      <c r="E27" s="10">
        <v>18535</v>
      </c>
      <c r="F27" s="10">
        <v>18615</v>
      </c>
      <c r="G27" s="10">
        <v>18629</v>
      </c>
    </row>
    <row r="28" spans="1:7" x14ac:dyDescent="0.3">
      <c r="A28" s="22" t="s">
        <v>15</v>
      </c>
      <c r="B28" s="19"/>
      <c r="C28" s="20">
        <f>SUBTOTAL(9,C29:C32)</f>
        <v>191743</v>
      </c>
      <c r="D28" s="20">
        <f t="shared" ref="D28:E28" si="8">SUBTOTAL(9,D29:D32)</f>
        <v>200006</v>
      </c>
      <c r="E28" s="20">
        <f t="shared" si="8"/>
        <v>196362</v>
      </c>
      <c r="F28" s="20">
        <f t="shared" ref="F28:G28" si="9">SUBTOTAL(9,F29:F32)</f>
        <v>196330</v>
      </c>
      <c r="G28" s="20">
        <f t="shared" si="9"/>
        <v>208074</v>
      </c>
    </row>
    <row r="29" spans="1:7" x14ac:dyDescent="0.3">
      <c r="A29" s="5"/>
      <c r="B29" s="6" t="s">
        <v>16</v>
      </c>
      <c r="C29" s="7">
        <v>12556</v>
      </c>
      <c r="D29" s="7">
        <v>12468</v>
      </c>
      <c r="E29" s="7">
        <v>11962</v>
      </c>
      <c r="F29" s="7">
        <v>10937</v>
      </c>
      <c r="G29" s="7">
        <v>11002</v>
      </c>
    </row>
    <row r="30" spans="1:7" x14ac:dyDescent="0.3">
      <c r="A30" s="5"/>
      <c r="B30" s="6" t="s">
        <v>17</v>
      </c>
      <c r="C30" s="7">
        <v>32160</v>
      </c>
      <c r="D30" s="7">
        <v>32765</v>
      </c>
      <c r="E30" s="7">
        <v>31861</v>
      </c>
      <c r="F30" s="7">
        <v>30162</v>
      </c>
      <c r="G30" s="7">
        <v>32151</v>
      </c>
    </row>
    <row r="31" spans="1:7" x14ac:dyDescent="0.3">
      <c r="A31" s="5"/>
      <c r="B31" s="6" t="s">
        <v>18</v>
      </c>
      <c r="C31" s="7">
        <v>143359</v>
      </c>
      <c r="D31" s="7">
        <v>150563</v>
      </c>
      <c r="E31" s="7">
        <v>148812</v>
      </c>
      <c r="F31" s="7">
        <v>151217</v>
      </c>
      <c r="G31" s="7">
        <v>161417</v>
      </c>
    </row>
    <row r="32" spans="1:7" x14ac:dyDescent="0.3">
      <c r="A32" s="8"/>
      <c r="B32" s="9" t="s">
        <v>41</v>
      </c>
      <c r="C32" s="10">
        <v>3668</v>
      </c>
      <c r="D32" s="10">
        <v>4210</v>
      </c>
      <c r="E32" s="10">
        <v>3727</v>
      </c>
      <c r="F32" s="10">
        <v>4014</v>
      </c>
      <c r="G32" s="10">
        <v>3504</v>
      </c>
    </row>
    <row r="33" spans="1:7" ht="13.5" thickBot="1" x14ac:dyDescent="0.35">
      <c r="A33" s="23" t="s">
        <v>40</v>
      </c>
      <c r="B33" s="24"/>
      <c r="C33" s="25">
        <v>0</v>
      </c>
      <c r="D33" s="25">
        <v>0</v>
      </c>
      <c r="E33" s="25">
        <v>0</v>
      </c>
      <c r="F33" s="25">
        <v>0</v>
      </c>
      <c r="G33" s="25">
        <v>35229</v>
      </c>
    </row>
    <row r="34" spans="1:7" ht="13.5" thickBot="1" x14ac:dyDescent="0.35"/>
    <row r="35" spans="1:7" ht="13.5" thickBot="1" x14ac:dyDescent="0.35">
      <c r="A35" s="15" t="s">
        <v>22</v>
      </c>
      <c r="B35" s="13"/>
      <c r="C35" s="16">
        <f>SUBTOTAL(9,C7:C33)</f>
        <v>3985851</v>
      </c>
      <c r="D35" s="16">
        <f t="shared" ref="D35:G35" si="10">SUBTOTAL(9,D7:D33)</f>
        <v>4059847</v>
      </c>
      <c r="E35" s="16">
        <f t="shared" si="10"/>
        <v>4142420</v>
      </c>
      <c r="F35" s="16">
        <f t="shared" si="10"/>
        <v>4265336</v>
      </c>
      <c r="G35" s="16">
        <f t="shared" si="10"/>
        <v>4497540</v>
      </c>
    </row>
    <row r="36" spans="1:7" ht="5" customHeight="1" x14ac:dyDescent="0.3"/>
    <row r="37" spans="1:7" x14ac:dyDescent="0.3">
      <c r="A37" s="11" t="s">
        <v>29</v>
      </c>
    </row>
    <row r="38" spans="1:7" x14ac:dyDescent="0.3">
      <c r="A38" s="11" t="s">
        <v>30</v>
      </c>
    </row>
    <row r="39" spans="1:7" ht="5" customHeight="1" x14ac:dyDescent="0.3"/>
    <row r="40" spans="1:7" x14ac:dyDescent="0.3">
      <c r="A40" s="11" t="s">
        <v>39</v>
      </c>
    </row>
    <row r="42" spans="1:7" x14ac:dyDescent="0.3">
      <c r="A42" s="3" t="s">
        <v>24</v>
      </c>
    </row>
    <row r="43" spans="1:7" x14ac:dyDescent="0.3">
      <c r="A43" s="3" t="s">
        <v>25</v>
      </c>
    </row>
    <row r="44" spans="1:7" x14ac:dyDescent="0.3">
      <c r="A44" s="3" t="s">
        <v>27</v>
      </c>
    </row>
    <row r="45" spans="1:7" x14ac:dyDescent="0.3">
      <c r="A45" s="3" t="s">
        <v>36</v>
      </c>
    </row>
    <row r="46" spans="1:7" x14ac:dyDescent="0.3">
      <c r="A46" s="3" t="s">
        <v>26</v>
      </c>
    </row>
    <row r="52" spans="3:7" x14ac:dyDescent="0.3">
      <c r="C52" s="12"/>
      <c r="D52" s="12"/>
      <c r="E52" s="12"/>
      <c r="F52" s="12"/>
      <c r="G52" s="12"/>
    </row>
    <row r="53" spans="3:7" x14ac:dyDescent="0.3">
      <c r="C53" s="12"/>
      <c r="D53" s="12"/>
      <c r="E53" s="12"/>
      <c r="F53" s="12"/>
      <c r="G53" s="12"/>
    </row>
  </sheetData>
  <pageMargins left="0.7" right="0.7" top="0.75" bottom="0.75" header="0.3" footer="0.3"/>
  <pageSetup paperSize="9" scale="97" orientation="landscape" r:id="rId1"/>
</worksheet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Matheus</dc:creator>
  <cp:lastModifiedBy>Dorien Weckx</cp:lastModifiedBy>
  <cp:lastPrinted>2023-02-22T13:14:33Z</cp:lastPrinted>
  <dcterms:created xsi:type="dcterms:W3CDTF">2023-02-22T12:46:29Z</dcterms:created>
  <dcterms:modified xsi:type="dcterms:W3CDTF">2024-04-17T22:48:32Z</dcterms:modified>
</cp:coreProperties>
</file>